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5" documentId="11_D81DCE263132895AC705785A45A5FC4A3CAAA233" xr6:coauthVersionLast="45" xr6:coauthVersionMax="45" xr10:uidLastSave="{2D454115-7F1E-42F8-AB99-9EA96866BDE2}"/>
  <bookViews>
    <workbookView xWindow="-98" yWindow="-98" windowWidth="20715" windowHeight="13276" xr2:uid="{00000000-000D-0000-FFFF-FFFF00000000}"/>
  </bookViews>
  <sheets>
    <sheet name="Sheet1" sheetId="1" r:id="rId1"/>
    <sheet name="Sheet2" sheetId="3" r:id="rId2"/>
    <sheet name="Sheet3" sheetId="4" r:id="rId3"/>
    <sheet name="Sheet4" sheetId="5" r:id="rId4"/>
    <sheet name="Sheet5" sheetId="6" r:id="rId5"/>
  </sheets>
  <definedNames>
    <definedName name="Expenses">Sheet5!$C$8</definedName>
    <definedName name="Fixed_Monthly_Expenses">Sheet5!$C$6</definedName>
    <definedName name="Manufacturing_Cost_Per_Unit">Sheet5!$C$5</definedName>
    <definedName name="Revenue_per_Month">Sheet5!$C$7</definedName>
    <definedName name="Sales_Price_Per_Unit">Sheet5!$C$4</definedName>
    <definedName name="Units">Sheet5!$C$3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6" l="1"/>
  <c r="C7" i="6"/>
  <c r="C9" i="6" s="1"/>
</calcChain>
</file>

<file path=xl/sharedStrings.xml><?xml version="1.0" encoding="utf-8"?>
<sst xmlns="http://schemas.openxmlformats.org/spreadsheetml/2006/main" count="210" uniqueCount="65">
  <si>
    <t>Students Marks</t>
  </si>
  <si>
    <t>Compute Descriptive Statistics Values and locate Sample Variance?</t>
  </si>
  <si>
    <t>Employees</t>
  </si>
  <si>
    <t>Employee Number</t>
  </si>
  <si>
    <t>Gender</t>
  </si>
  <si>
    <t>Dept</t>
  </si>
  <si>
    <t>Job</t>
  </si>
  <si>
    <t>Seniority</t>
  </si>
  <si>
    <t>Age</t>
  </si>
  <si>
    <t>A</t>
  </si>
  <si>
    <t>M</t>
  </si>
  <si>
    <t>Accountant</t>
  </si>
  <si>
    <t>B</t>
  </si>
  <si>
    <t>Carpenter</t>
  </si>
  <si>
    <t>C</t>
  </si>
  <si>
    <t>Sales Rep.</t>
  </si>
  <si>
    <t>D</t>
  </si>
  <si>
    <t>E</t>
  </si>
  <si>
    <t>F</t>
  </si>
  <si>
    <t>Electrician</t>
  </si>
  <si>
    <t>G</t>
  </si>
  <si>
    <t>H</t>
  </si>
  <si>
    <t>I</t>
  </si>
  <si>
    <t>J</t>
  </si>
  <si>
    <t>Manager</t>
  </si>
  <si>
    <t>K</t>
  </si>
  <si>
    <t>L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</si>
  <si>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</si>
  <si>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</si>
  <si>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</si>
  <si>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</si>
  <si>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</si>
  <si>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</si>
  <si>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</si>
  <si>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</si>
  <si>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</si>
  <si>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</si>
  <si>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</si>
  <si>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</si>
  <si>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</si>
  <si>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</si>
  <si>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 xml:space="preserve">Date </t>
  </si>
  <si>
    <t>Find the Employees who have joined on or before 01/01/2002</t>
  </si>
  <si>
    <t>Transaction</t>
  </si>
  <si>
    <t>Part Number</t>
  </si>
  <si>
    <t>Product Name</t>
  </si>
  <si>
    <t>List table</t>
  </si>
  <si>
    <t>?</t>
  </si>
  <si>
    <t>Bolts</t>
  </si>
  <si>
    <t>Nuts</t>
  </si>
  <si>
    <t>Screws</t>
  </si>
  <si>
    <t>Thumnails</t>
  </si>
  <si>
    <t>Washers</t>
  </si>
  <si>
    <t>Amortization Table</t>
  </si>
  <si>
    <t>Loan</t>
  </si>
  <si>
    <t>Rate</t>
  </si>
  <si>
    <t>Years</t>
  </si>
  <si>
    <t>Payment</t>
  </si>
  <si>
    <t>Units</t>
  </si>
  <si>
    <t>Sales Price Per Unit</t>
  </si>
  <si>
    <t>Manufacturing Cost Per Unit</t>
  </si>
  <si>
    <t>Fixed Monthly Expenses</t>
  </si>
  <si>
    <t>Revenue per Month</t>
  </si>
  <si>
    <t>Expenses</t>
  </si>
  <si>
    <t>Profit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</si>
</sst>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4009]dd/mm/yyyy;@"/>
    <numFmt numFmtId="165" formatCode="[$₹-439]#,##0;[Red][$₹-439]#,##0"/>
    <numFmt numFmtId="166" formatCode="[$₹-4009]\ #,##0.00;[Red][$₹-4009]\ \-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6" fontId="0" fillId="0" borderId="0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228599</xdr:colOff>
      <xdr:row>9</xdr:row>
      <xdr:rowOff>9524</xdr:rowOff>
    </xdr:from>
    <xdr:to>
      <xdr:col>15</xdr:col>
      <xdr:colOff>85725</xdr:colOff>
      <xdr:row>11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790699" y="1724024"/>
          <a:ext cx="8401051" cy="4381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latin typeface="Times New Roman" panose="02020603050405020304" pitchFamily="18" charset="0"/>
              <a:cs typeface="Times New Roman" panose="02020603050405020304" pitchFamily="18" charset="0"/>
            </a:rPr>
            <a:t>How will you obtain the Product name from the List table? Select the right function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123825</xdr:rowOff>
    </xdr:from>
    <xdr:to>
      <xdr:col>10</xdr:col>
      <xdr:colOff>104775</xdr:colOff>
      <xdr:row>3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095500" y="314325"/>
          <a:ext cx="4486275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latin typeface="Times New Roman" panose="02020603050405020304" pitchFamily="18" charset="0"/>
              <a:cs typeface="Times New Roman" panose="02020603050405020304" pitchFamily="18" charset="0"/>
            </a:rPr>
            <a:t>what will be the interest paid for year 2019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65"/>
  <sheetViews>
    <sheetView tabSelected="1" workbookViewId="0"/>
  </sheetViews>
  <sheetFormatPr defaultRowHeight="14.25" x14ac:dyDescent="0.45"/>
  <cols>
    <col min="2" max="2" width="18.86328125" customWidth="1"/>
    <col min="3" max="3" width="35" customWidth="1"/>
    <col min="8" max="8" width="4.86328125" customWidth="1"/>
  </cols>
  <sheetData>
    <row r="2" spans="2:9" x14ac:dyDescent="0.45">
      <c r="B2" s="2" t="s">
        <v>0</v>
      </c>
    </row>
    <row r="3" spans="2:9" x14ac:dyDescent="0.45">
      <c r="B3" s="1">
        <v>627.65</v>
      </c>
    </row>
    <row r="4" spans="2:9" ht="21" x14ac:dyDescent="0.65">
      <c r="B4" s="1">
        <v>637.44000000000005</v>
      </c>
      <c r="C4" s="15" t="s">
        <v>1</v>
      </c>
      <c r="D4" s="15"/>
      <c r="E4" s="15"/>
      <c r="F4" s="15"/>
      <c r="G4" s="15"/>
      <c r="H4" s="15"/>
      <c r="I4" s="15"/>
    </row>
    <row r="5" spans="2:9" x14ac:dyDescent="0.45">
      <c r="B5" s="1">
        <v>640.28</v>
      </c>
      <c r="C5" s="3"/>
      <c r="D5" s="3"/>
      <c r="E5" s="3"/>
      <c r="F5" s="3"/>
      <c r="G5" s="3"/>
      <c r="H5" s="3"/>
      <c r="I5" s="3"/>
    </row>
    <row r="6" spans="2:9" x14ac:dyDescent="0.45">
      <c r="B6" s="1">
        <v>641.21</v>
      </c>
    </row>
    <row r="7" spans="2:9" x14ac:dyDescent="0.45">
      <c r="B7" s="1">
        <v>645.85</v>
      </c>
    </row>
    <row r="8" spans="2:9" x14ac:dyDescent="0.45">
      <c r="B8" s="1">
        <v>620.5</v>
      </c>
    </row>
    <row r="9" spans="2:9" x14ac:dyDescent="0.45">
      <c r="B9" s="1">
        <v>633.5</v>
      </c>
    </row>
    <row r="10" spans="2:9" x14ac:dyDescent="0.45">
      <c r="B10" s="1">
        <v>653.71</v>
      </c>
    </row>
    <row r="11" spans="2:9" x14ac:dyDescent="0.45">
      <c r="B11" s="1">
        <v>638.34</v>
      </c>
    </row>
    <row r="12" spans="2:9" x14ac:dyDescent="0.45">
      <c r="B12" s="1">
        <v>639.85</v>
      </c>
    </row>
    <row r="13" spans="2:9" x14ac:dyDescent="0.45">
      <c r="B13" s="1">
        <v>665.09</v>
      </c>
    </row>
    <row r="14" spans="2:9" x14ac:dyDescent="0.45">
      <c r="B14" s="1">
        <v>662.5</v>
      </c>
    </row>
    <row r="15" spans="2:9" x14ac:dyDescent="0.45">
      <c r="B15" s="1">
        <v>670.63</v>
      </c>
    </row>
    <row r="16" spans="2:9" x14ac:dyDescent="0.45">
      <c r="B16" s="1">
        <v>659.88</v>
      </c>
    </row>
    <row r="17" spans="2:2" x14ac:dyDescent="0.45">
      <c r="B17" s="1">
        <v>671.94</v>
      </c>
    </row>
    <row r="18" spans="2:2" x14ac:dyDescent="0.45">
      <c r="B18" s="1">
        <v>711.47</v>
      </c>
    </row>
    <row r="19" spans="2:2" x14ac:dyDescent="0.45">
      <c r="B19" s="1">
        <v>686.15</v>
      </c>
    </row>
    <row r="20" spans="2:2" x14ac:dyDescent="0.45">
      <c r="B20" s="1">
        <v>679.28</v>
      </c>
    </row>
    <row r="21" spans="2:2" x14ac:dyDescent="0.45">
      <c r="B21" s="1">
        <v>671.02</v>
      </c>
    </row>
    <row r="22" spans="2:2" x14ac:dyDescent="0.45">
      <c r="B22" s="1">
        <v>668.79</v>
      </c>
    </row>
    <row r="23" spans="2:2" x14ac:dyDescent="0.45">
      <c r="B23" s="1">
        <v>674.96</v>
      </c>
    </row>
    <row r="24" spans="2:2" x14ac:dyDescent="0.45">
      <c r="B24" s="1">
        <v>688.95</v>
      </c>
    </row>
    <row r="25" spans="2:2" x14ac:dyDescent="0.45">
      <c r="B25" s="1">
        <v>684.84</v>
      </c>
    </row>
    <row r="26" spans="2:2" x14ac:dyDescent="0.45">
      <c r="B26" s="1">
        <v>693.94</v>
      </c>
    </row>
    <row r="27" spans="2:2" x14ac:dyDescent="0.45">
      <c r="B27" s="1">
        <v>662.77</v>
      </c>
    </row>
    <row r="28" spans="2:2" x14ac:dyDescent="0.45">
      <c r="B28" s="1">
        <v>652.46</v>
      </c>
    </row>
    <row r="29" spans="2:2" x14ac:dyDescent="0.45">
      <c r="B29" s="1">
        <v>663.53</v>
      </c>
    </row>
    <row r="30" spans="2:2" x14ac:dyDescent="0.45">
      <c r="B30" s="1">
        <v>668.12</v>
      </c>
    </row>
    <row r="31" spans="2:2" x14ac:dyDescent="0.45">
      <c r="B31" s="1">
        <v>666.46</v>
      </c>
    </row>
    <row r="32" spans="2:2" x14ac:dyDescent="0.45">
      <c r="B32" s="1">
        <v>672.37</v>
      </c>
    </row>
    <row r="33" spans="2:2" x14ac:dyDescent="0.45">
      <c r="B33" s="1">
        <v>688.38</v>
      </c>
    </row>
    <row r="34" spans="2:2" x14ac:dyDescent="0.45">
      <c r="B34" s="1">
        <v>689.51</v>
      </c>
    </row>
    <row r="35" spans="2:2" x14ac:dyDescent="0.45">
      <c r="B35" s="1">
        <v>693.83</v>
      </c>
    </row>
    <row r="36" spans="2:2" x14ac:dyDescent="0.45">
      <c r="B36" s="1">
        <v>699.96</v>
      </c>
    </row>
    <row r="37" spans="2:2" x14ac:dyDescent="0.45">
      <c r="B37" s="1">
        <v>690.78</v>
      </c>
    </row>
    <row r="38" spans="2:2" x14ac:dyDescent="0.45">
      <c r="B38" s="1">
        <v>700.27</v>
      </c>
    </row>
    <row r="39" spans="2:2" x14ac:dyDescent="0.45">
      <c r="B39" s="1">
        <v>706.32</v>
      </c>
    </row>
    <row r="40" spans="2:2" x14ac:dyDescent="0.45">
      <c r="B40" s="1">
        <v>702.71</v>
      </c>
    </row>
    <row r="41" spans="2:2" x14ac:dyDescent="0.45">
      <c r="B41" s="1">
        <v>704.17</v>
      </c>
    </row>
    <row r="42" spans="2:2" x14ac:dyDescent="0.45">
      <c r="B42" s="1">
        <v>705.8</v>
      </c>
    </row>
    <row r="43" spans="2:2" x14ac:dyDescent="0.45">
      <c r="B43" s="1">
        <v>718.75</v>
      </c>
    </row>
    <row r="44" spans="2:2" x14ac:dyDescent="0.45">
      <c r="B44" s="1">
        <v>721.62</v>
      </c>
    </row>
    <row r="45" spans="2:2" x14ac:dyDescent="0.45">
      <c r="B45" s="1">
        <v>715.57</v>
      </c>
    </row>
    <row r="46" spans="2:2" x14ac:dyDescent="0.45">
      <c r="B46" s="1">
        <v>707.7</v>
      </c>
    </row>
    <row r="47" spans="2:2" x14ac:dyDescent="0.45">
      <c r="B47" s="1">
        <v>686.35</v>
      </c>
    </row>
    <row r="48" spans="2:2" x14ac:dyDescent="0.45">
      <c r="B48" s="1">
        <v>692.55</v>
      </c>
    </row>
    <row r="49" spans="2:2" x14ac:dyDescent="0.45">
      <c r="B49" s="1">
        <v>705.08</v>
      </c>
    </row>
    <row r="50" spans="2:2" x14ac:dyDescent="0.45">
      <c r="B50" s="1">
        <v>705.4</v>
      </c>
    </row>
    <row r="51" spans="2:2" x14ac:dyDescent="0.45">
      <c r="B51" s="1">
        <v>711.84</v>
      </c>
    </row>
    <row r="52" spans="2:2" x14ac:dyDescent="0.45">
      <c r="B52" s="1">
        <v>704.87</v>
      </c>
    </row>
    <row r="53" spans="2:2" x14ac:dyDescent="0.45">
      <c r="B53" s="1">
        <v>702.88</v>
      </c>
    </row>
    <row r="54" spans="2:2" x14ac:dyDescent="0.45">
      <c r="B54" s="1">
        <v>713.34</v>
      </c>
    </row>
    <row r="55" spans="2:2" x14ac:dyDescent="0.45">
      <c r="B55" s="1">
        <v>717.48</v>
      </c>
    </row>
    <row r="56" spans="2:2" x14ac:dyDescent="0.45">
      <c r="B56" s="1">
        <v>700.31</v>
      </c>
    </row>
    <row r="57" spans="2:2" x14ac:dyDescent="0.45">
      <c r="B57" s="1">
        <v>740.04</v>
      </c>
    </row>
    <row r="58" spans="2:2" x14ac:dyDescent="0.45">
      <c r="B58" s="1">
        <v>735.05</v>
      </c>
    </row>
    <row r="59" spans="2:2" x14ac:dyDescent="0.45">
      <c r="B59" s="1">
        <v>733.74</v>
      </c>
    </row>
    <row r="60" spans="2:2" x14ac:dyDescent="0.45">
      <c r="B60" s="1">
        <v>736.05</v>
      </c>
    </row>
    <row r="61" spans="2:2" x14ac:dyDescent="0.45">
      <c r="B61" s="1">
        <v>756.33</v>
      </c>
    </row>
    <row r="62" spans="2:2" x14ac:dyDescent="0.45">
      <c r="B62" s="1">
        <v>627.65</v>
      </c>
    </row>
    <row r="63" spans="2:2" x14ac:dyDescent="0.45">
      <c r="B63" s="1">
        <v>637.44000000000005</v>
      </c>
    </row>
    <row r="64" spans="2:2" x14ac:dyDescent="0.45">
      <c r="B64" s="1">
        <v>653.71</v>
      </c>
    </row>
    <row r="65" spans="2:2" x14ac:dyDescent="0.45">
      <c r="B65" s="1">
        <v>662.5</v>
      </c>
    </row>
  </sheetData>
  <mergeCells count="1">
    <mergeCell ref="C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61"/>
  <sheetViews>
    <sheetView workbookViewId="0">
      <selection activeCell="B1" sqref="B1"/>
    </sheetView>
  </sheetViews>
  <sheetFormatPr defaultColWidth="12.1328125" defaultRowHeight="14.25" x14ac:dyDescent="0.45"/>
  <cols>
    <col min="1" max="1" width="3.1328125" customWidth="1"/>
  </cols>
  <sheetData>
    <row r="2" spans="2:15" ht="15.75" x14ac:dyDescent="0.5">
      <c r="B2" s="2" t="s">
        <v>41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2:15" x14ac:dyDescent="0.45">
      <c r="B3" s="5">
        <v>39453</v>
      </c>
      <c r="C3" s="1" t="s">
        <v>9</v>
      </c>
      <c r="D3" s="1">
        <v>1101</v>
      </c>
      <c r="E3" s="1" t="s">
        <v>10</v>
      </c>
      <c r="F3" s="1">
        <v>4</v>
      </c>
      <c r="G3" s="1" t="s">
        <v>11</v>
      </c>
      <c r="H3" s="1">
        <v>7</v>
      </c>
      <c r="I3" s="1">
        <v>48</v>
      </c>
    </row>
    <row r="4" spans="2:15" ht="18" x14ac:dyDescent="0.55000000000000004">
      <c r="B4" s="5">
        <v>36656</v>
      </c>
      <c r="C4" s="1" t="s">
        <v>12</v>
      </c>
      <c r="D4" s="1">
        <v>1102</v>
      </c>
      <c r="E4" s="1" t="s">
        <v>10</v>
      </c>
      <c r="F4" s="1">
        <v>3</v>
      </c>
      <c r="G4" s="1" t="s">
        <v>13</v>
      </c>
      <c r="H4" s="1">
        <v>5</v>
      </c>
      <c r="I4" s="1">
        <v>32</v>
      </c>
      <c r="J4" s="16" t="s">
        <v>42</v>
      </c>
      <c r="K4" s="16"/>
      <c r="L4" s="16"/>
      <c r="M4" s="16"/>
      <c r="N4" s="16"/>
      <c r="O4" s="16"/>
    </row>
    <row r="5" spans="2:15" x14ac:dyDescent="0.45">
      <c r="B5" s="5">
        <v>35841</v>
      </c>
      <c r="C5" s="1" t="s">
        <v>14</v>
      </c>
      <c r="D5" s="1">
        <v>1103</v>
      </c>
      <c r="E5" s="1" t="s">
        <v>10</v>
      </c>
      <c r="F5" s="1">
        <v>2</v>
      </c>
      <c r="G5" s="1" t="s">
        <v>15</v>
      </c>
      <c r="H5" s="1">
        <v>12</v>
      </c>
      <c r="I5" s="1">
        <v>36</v>
      </c>
    </row>
    <row r="6" spans="2:15" x14ac:dyDescent="0.45">
      <c r="B6" s="5">
        <v>38487</v>
      </c>
      <c r="C6" s="1" t="s">
        <v>16</v>
      </c>
      <c r="D6" s="1">
        <v>1104</v>
      </c>
      <c r="E6" s="1" t="s">
        <v>10</v>
      </c>
      <c r="F6" s="1">
        <v>4</v>
      </c>
      <c r="G6" s="1" t="s">
        <v>11</v>
      </c>
      <c r="H6" s="1">
        <v>15</v>
      </c>
      <c r="I6" s="1">
        <v>35</v>
      </c>
    </row>
    <row r="7" spans="2:15" x14ac:dyDescent="0.45">
      <c r="B7" s="5">
        <v>37484</v>
      </c>
      <c r="C7" s="1" t="s">
        <v>17</v>
      </c>
      <c r="D7" s="1">
        <v>1105</v>
      </c>
      <c r="E7" s="1" t="s">
        <v>18</v>
      </c>
      <c r="F7" s="1">
        <v>1</v>
      </c>
      <c r="G7" s="1" t="s">
        <v>19</v>
      </c>
      <c r="H7" s="1">
        <v>13</v>
      </c>
      <c r="I7" s="1">
        <v>32</v>
      </c>
    </row>
    <row r="8" spans="2:15" x14ac:dyDescent="0.45">
      <c r="B8" s="5">
        <v>37257</v>
      </c>
      <c r="C8" s="1" t="s">
        <v>18</v>
      </c>
      <c r="D8" s="1">
        <v>1106</v>
      </c>
      <c r="E8" s="1" t="s">
        <v>18</v>
      </c>
      <c r="F8" s="1">
        <v>2</v>
      </c>
      <c r="G8" s="1" t="s">
        <v>19</v>
      </c>
      <c r="H8" s="1">
        <v>4</v>
      </c>
      <c r="I8" s="1">
        <v>23</v>
      </c>
    </row>
    <row r="9" spans="2:15" x14ac:dyDescent="0.45">
      <c r="B9" s="5">
        <v>38056</v>
      </c>
      <c r="C9" s="1" t="s">
        <v>20</v>
      </c>
      <c r="D9" s="1">
        <v>1107</v>
      </c>
      <c r="E9" s="1" t="s">
        <v>18</v>
      </c>
      <c r="F9" s="1">
        <v>3</v>
      </c>
      <c r="G9" s="1" t="s">
        <v>13</v>
      </c>
      <c r="H9" s="1">
        <v>23</v>
      </c>
      <c r="I9" s="1">
        <v>45</v>
      </c>
    </row>
    <row r="10" spans="2:15" x14ac:dyDescent="0.45">
      <c r="B10" s="5">
        <v>40310</v>
      </c>
      <c r="C10" s="1" t="s">
        <v>21</v>
      </c>
      <c r="D10" s="1">
        <v>1108</v>
      </c>
      <c r="E10" s="1" t="s">
        <v>10</v>
      </c>
      <c r="F10" s="1">
        <v>4</v>
      </c>
      <c r="G10" s="1" t="s">
        <v>15</v>
      </c>
      <c r="H10" s="1">
        <v>7</v>
      </c>
      <c r="I10" s="1">
        <v>25</v>
      </c>
    </row>
    <row r="11" spans="2:15" x14ac:dyDescent="0.45">
      <c r="B11" s="5">
        <v>39857</v>
      </c>
      <c r="C11" s="1" t="s">
        <v>22</v>
      </c>
      <c r="D11" s="1">
        <v>1109</v>
      </c>
      <c r="E11" s="1" t="s">
        <v>10</v>
      </c>
      <c r="F11" s="1">
        <v>2</v>
      </c>
      <c r="G11" s="1" t="s">
        <v>15</v>
      </c>
      <c r="H11" s="1">
        <v>0</v>
      </c>
      <c r="I11" s="1">
        <v>48</v>
      </c>
    </row>
    <row r="12" spans="2:15" x14ac:dyDescent="0.45">
      <c r="B12" s="5">
        <v>38484</v>
      </c>
      <c r="C12" s="1" t="s">
        <v>23</v>
      </c>
      <c r="D12" s="1">
        <v>1110</v>
      </c>
      <c r="E12" s="1" t="s">
        <v>18</v>
      </c>
      <c r="F12" s="1">
        <v>1</v>
      </c>
      <c r="G12" s="1" t="s">
        <v>24</v>
      </c>
      <c r="H12" s="1">
        <v>0</v>
      </c>
      <c r="I12" s="1">
        <v>22</v>
      </c>
    </row>
    <row r="13" spans="2:15" x14ac:dyDescent="0.45">
      <c r="B13" s="5">
        <v>40668</v>
      </c>
      <c r="C13" s="1" t="s">
        <v>25</v>
      </c>
      <c r="D13" s="1">
        <v>1111</v>
      </c>
      <c r="E13" s="1" t="s">
        <v>18</v>
      </c>
      <c r="F13" s="1">
        <v>3</v>
      </c>
      <c r="G13" s="1" t="s">
        <v>11</v>
      </c>
      <c r="H13" s="1">
        <v>15</v>
      </c>
      <c r="I13" s="1">
        <v>35</v>
      </c>
    </row>
    <row r="14" spans="2:15" x14ac:dyDescent="0.45">
      <c r="B14" s="5">
        <v>39909</v>
      </c>
      <c r="C14" s="1" t="s">
        <v>26</v>
      </c>
      <c r="D14" s="1">
        <v>1112</v>
      </c>
      <c r="E14" s="1" t="s">
        <v>18</v>
      </c>
      <c r="F14" s="1">
        <v>2</v>
      </c>
      <c r="G14" s="1" t="s">
        <v>24</v>
      </c>
      <c r="H14" s="1">
        <v>6</v>
      </c>
      <c r="I14" s="1">
        <v>45</v>
      </c>
    </row>
    <row r="15" spans="2:15" x14ac:dyDescent="0.45">
      <c r="B15" s="5">
        <v>37713</v>
      </c>
      <c r="C15" s="1" t="s">
        <v>10</v>
      </c>
      <c r="D15" s="1">
        <v>1113</v>
      </c>
      <c r="E15" s="1" t="s">
        <v>10</v>
      </c>
      <c r="F15" s="1">
        <v>4</v>
      </c>
      <c r="G15" s="1" t="s">
        <v>13</v>
      </c>
      <c r="H15" s="1">
        <v>3</v>
      </c>
      <c r="I15" s="1">
        <v>34</v>
      </c>
    </row>
    <row r="16" spans="2:15" x14ac:dyDescent="0.45">
      <c r="B16" s="6">
        <v>37936</v>
      </c>
      <c r="C16" s="1" t="s">
        <v>27</v>
      </c>
      <c r="D16" s="1">
        <v>1114</v>
      </c>
      <c r="E16" s="1" t="s">
        <v>18</v>
      </c>
      <c r="F16" s="1">
        <v>4</v>
      </c>
      <c r="G16" s="1" t="s">
        <v>19</v>
      </c>
      <c r="H16" s="1">
        <v>2</v>
      </c>
      <c r="I16" s="1">
        <v>28</v>
      </c>
    </row>
    <row r="17" spans="2:9" x14ac:dyDescent="0.45">
      <c r="B17" s="5">
        <v>37082</v>
      </c>
      <c r="C17" s="1" t="s">
        <v>28</v>
      </c>
      <c r="D17" s="1">
        <v>1115</v>
      </c>
      <c r="E17" s="1" t="s">
        <v>10</v>
      </c>
      <c r="F17" s="1">
        <v>2</v>
      </c>
      <c r="G17" s="1" t="s">
        <v>15</v>
      </c>
      <c r="H17" s="1">
        <v>8</v>
      </c>
      <c r="I17" s="1">
        <v>41</v>
      </c>
    </row>
    <row r="18" spans="2:9" x14ac:dyDescent="0.45">
      <c r="B18" s="5">
        <v>39480</v>
      </c>
      <c r="C18" s="1" t="s">
        <v>29</v>
      </c>
      <c r="D18" s="1">
        <v>1116</v>
      </c>
      <c r="E18" s="1" t="s">
        <v>18</v>
      </c>
      <c r="F18" s="1">
        <v>1</v>
      </c>
      <c r="G18" s="1" t="s">
        <v>13</v>
      </c>
      <c r="H18" s="1">
        <v>11</v>
      </c>
      <c r="I18" s="1">
        <v>45</v>
      </c>
    </row>
    <row r="19" spans="2:9" x14ac:dyDescent="0.45">
      <c r="B19" s="6">
        <v>37936</v>
      </c>
      <c r="C19" s="1" t="s">
        <v>30</v>
      </c>
      <c r="D19" s="1">
        <v>1117</v>
      </c>
      <c r="E19" s="1" t="s">
        <v>10</v>
      </c>
      <c r="F19" s="1">
        <v>3</v>
      </c>
      <c r="G19" s="1" t="s">
        <v>19</v>
      </c>
      <c r="H19" s="1">
        <v>3</v>
      </c>
      <c r="I19" s="1">
        <v>33</v>
      </c>
    </row>
    <row r="20" spans="2:9" x14ac:dyDescent="0.45">
      <c r="B20" s="5">
        <v>38574</v>
      </c>
      <c r="C20" s="1" t="s">
        <v>31</v>
      </c>
      <c r="D20" s="1">
        <v>1118</v>
      </c>
      <c r="E20" s="1" t="s">
        <v>10</v>
      </c>
      <c r="F20" s="1">
        <v>3</v>
      </c>
      <c r="G20" s="1" t="s">
        <v>24</v>
      </c>
      <c r="H20" s="1">
        <v>0</v>
      </c>
      <c r="I20" s="1">
        <v>38</v>
      </c>
    </row>
    <row r="21" spans="2:9" x14ac:dyDescent="0.45">
      <c r="B21" s="5">
        <v>37713</v>
      </c>
      <c r="C21" s="1" t="s">
        <v>32</v>
      </c>
      <c r="D21" s="1">
        <v>1119</v>
      </c>
      <c r="E21" s="1" t="s">
        <v>18</v>
      </c>
      <c r="F21" s="1">
        <v>1</v>
      </c>
      <c r="G21" s="1" t="s">
        <v>11</v>
      </c>
      <c r="H21" s="1">
        <v>2</v>
      </c>
      <c r="I21" s="1">
        <v>25</v>
      </c>
    </row>
    <row r="22" spans="2:9" x14ac:dyDescent="0.45">
      <c r="B22" s="6">
        <v>37936</v>
      </c>
      <c r="C22" s="1" t="s">
        <v>33</v>
      </c>
      <c r="D22" s="1">
        <v>1120</v>
      </c>
      <c r="E22" s="1" t="s">
        <v>18</v>
      </c>
      <c r="F22" s="1">
        <v>2</v>
      </c>
      <c r="G22" s="1" t="s">
        <v>19</v>
      </c>
      <c r="H22" s="1">
        <v>5</v>
      </c>
      <c r="I22" s="1">
        <v>30</v>
      </c>
    </row>
    <row r="23" spans="2:9" x14ac:dyDescent="0.45">
      <c r="B23" s="5">
        <v>38574</v>
      </c>
      <c r="C23" s="1" t="s">
        <v>34</v>
      </c>
      <c r="D23" s="1">
        <v>1121</v>
      </c>
      <c r="E23" s="1" t="s">
        <v>18</v>
      </c>
      <c r="F23" s="1">
        <v>4</v>
      </c>
      <c r="G23" s="1" t="s">
        <v>13</v>
      </c>
      <c r="H23" s="1">
        <v>10</v>
      </c>
      <c r="I23" s="1">
        <v>50</v>
      </c>
    </row>
    <row r="24" spans="2:9" x14ac:dyDescent="0.45">
      <c r="B24" s="5">
        <v>37713</v>
      </c>
      <c r="C24" s="1" t="s">
        <v>35</v>
      </c>
      <c r="D24" s="1">
        <v>1122</v>
      </c>
      <c r="E24" s="1" t="s">
        <v>18</v>
      </c>
      <c r="F24" s="1">
        <v>2</v>
      </c>
      <c r="G24" s="1" t="s">
        <v>15</v>
      </c>
      <c r="H24" s="1">
        <v>9</v>
      </c>
      <c r="I24" s="1">
        <v>35</v>
      </c>
    </row>
    <row r="25" spans="2:9" x14ac:dyDescent="0.45">
      <c r="B25" s="6">
        <v>37936</v>
      </c>
      <c r="C25" s="1" t="s">
        <v>36</v>
      </c>
      <c r="D25" s="1">
        <v>1123</v>
      </c>
      <c r="E25" s="1" t="s">
        <v>10</v>
      </c>
      <c r="F25" s="1">
        <v>1</v>
      </c>
      <c r="G25" s="1" t="s">
        <v>13</v>
      </c>
      <c r="H25" s="1">
        <v>6</v>
      </c>
      <c r="I25" s="1">
        <v>31</v>
      </c>
    </row>
    <row r="26" spans="2:9" x14ac:dyDescent="0.45">
      <c r="B26" s="5">
        <v>38574</v>
      </c>
      <c r="C26" s="1" t="s">
        <v>37</v>
      </c>
      <c r="D26" s="1">
        <v>1124</v>
      </c>
      <c r="E26" s="1" t="s">
        <v>10</v>
      </c>
      <c r="F26" s="1">
        <v>3</v>
      </c>
      <c r="G26" s="1" t="s">
        <v>15</v>
      </c>
      <c r="H26" s="1">
        <v>2</v>
      </c>
      <c r="I26" s="1">
        <v>28</v>
      </c>
    </row>
    <row r="27" spans="2:9" x14ac:dyDescent="0.45">
      <c r="B27" s="5">
        <v>37713</v>
      </c>
      <c r="C27" s="1" t="s">
        <v>38</v>
      </c>
      <c r="D27" s="1">
        <v>1125</v>
      </c>
      <c r="E27" s="1" t="s">
        <v>10</v>
      </c>
      <c r="F27" s="1">
        <v>3</v>
      </c>
      <c r="G27" s="1" t="s">
        <v>13</v>
      </c>
      <c r="H27" s="1">
        <v>14</v>
      </c>
      <c r="I27" s="1">
        <v>52</v>
      </c>
    </row>
    <row r="28" spans="2:9" x14ac:dyDescent="0.45">
      <c r="B28" s="6">
        <v>37936</v>
      </c>
      <c r="C28" s="1" t="s">
        <v>39</v>
      </c>
      <c r="D28" s="1">
        <v>1126</v>
      </c>
      <c r="E28" s="1" t="s">
        <v>18</v>
      </c>
      <c r="F28" s="1">
        <v>1</v>
      </c>
      <c r="G28" s="1" t="s">
        <v>15</v>
      </c>
      <c r="H28" s="1">
        <v>12</v>
      </c>
      <c r="I28" s="1">
        <v>48</v>
      </c>
    </row>
    <row r="29" spans="2:9" x14ac:dyDescent="0.45">
      <c r="B29" s="5">
        <v>38574</v>
      </c>
      <c r="C29" s="1" t="s">
        <v>40</v>
      </c>
      <c r="D29" s="1">
        <v>1127</v>
      </c>
      <c r="E29" s="1" t="s">
        <v>18</v>
      </c>
      <c r="F29" s="1">
        <v>4</v>
      </c>
      <c r="G29" s="1" t="s">
        <v>11</v>
      </c>
      <c r="H29" s="1">
        <v>8</v>
      </c>
      <c r="I29" s="1">
        <v>38</v>
      </c>
    </row>
    <row r="30" spans="2:9" x14ac:dyDescent="0.45">
      <c r="B30" s="5">
        <v>39480</v>
      </c>
      <c r="C30" s="1" t="s">
        <v>29</v>
      </c>
      <c r="D30" s="1">
        <v>1116</v>
      </c>
      <c r="E30" s="1" t="s">
        <v>18</v>
      </c>
      <c r="F30" s="1">
        <v>1</v>
      </c>
      <c r="G30" s="1" t="s">
        <v>13</v>
      </c>
      <c r="H30" s="1">
        <v>11</v>
      </c>
      <c r="I30" s="1">
        <v>45</v>
      </c>
    </row>
    <row r="31" spans="2:9" x14ac:dyDescent="0.45">
      <c r="B31" s="6">
        <v>37936</v>
      </c>
      <c r="C31" s="1" t="s">
        <v>30</v>
      </c>
      <c r="D31" s="1">
        <v>1117</v>
      </c>
      <c r="E31" s="1" t="s">
        <v>10</v>
      </c>
      <c r="F31" s="1">
        <v>3</v>
      </c>
      <c r="G31" s="1" t="s">
        <v>19</v>
      </c>
      <c r="H31" s="1">
        <v>3</v>
      </c>
      <c r="I31" s="1">
        <v>33</v>
      </c>
    </row>
    <row r="32" spans="2:9" x14ac:dyDescent="0.45">
      <c r="B32" s="5">
        <v>38574</v>
      </c>
      <c r="C32" s="1" t="s">
        <v>31</v>
      </c>
      <c r="D32" s="1">
        <v>1118</v>
      </c>
      <c r="E32" s="1" t="s">
        <v>10</v>
      </c>
      <c r="F32" s="1">
        <v>3</v>
      </c>
      <c r="G32" s="1" t="s">
        <v>24</v>
      </c>
      <c r="H32" s="1">
        <v>0</v>
      </c>
      <c r="I32" s="1">
        <v>38</v>
      </c>
    </row>
    <row r="33" spans="2:9" x14ac:dyDescent="0.45">
      <c r="B33" s="5">
        <v>37713</v>
      </c>
      <c r="C33" s="1" t="s">
        <v>32</v>
      </c>
      <c r="D33" s="1">
        <v>1119</v>
      </c>
      <c r="E33" s="1" t="s">
        <v>18</v>
      </c>
      <c r="F33" s="1">
        <v>1</v>
      </c>
      <c r="G33" s="1" t="s">
        <v>11</v>
      </c>
      <c r="H33" s="1">
        <v>2</v>
      </c>
      <c r="I33" s="1">
        <v>25</v>
      </c>
    </row>
    <row r="34" spans="2:9" x14ac:dyDescent="0.45">
      <c r="B34" s="6">
        <v>37936</v>
      </c>
      <c r="C34" s="1" t="s">
        <v>33</v>
      </c>
      <c r="D34" s="1">
        <v>1120</v>
      </c>
      <c r="E34" s="1" t="s">
        <v>18</v>
      </c>
      <c r="F34" s="1">
        <v>2</v>
      </c>
      <c r="G34" s="1" t="s">
        <v>19</v>
      </c>
      <c r="H34" s="1">
        <v>5</v>
      </c>
      <c r="I34" s="1">
        <v>30</v>
      </c>
    </row>
    <row r="35" spans="2:9" x14ac:dyDescent="0.45">
      <c r="B35" s="5">
        <v>38574</v>
      </c>
      <c r="C35" s="1" t="s">
        <v>34</v>
      </c>
      <c r="D35" s="1">
        <v>1121</v>
      </c>
      <c r="E35" s="1" t="s">
        <v>18</v>
      </c>
      <c r="F35" s="1">
        <v>4</v>
      </c>
      <c r="G35" s="1" t="s">
        <v>13</v>
      </c>
      <c r="H35" s="1">
        <v>10</v>
      </c>
      <c r="I35" s="1">
        <v>50</v>
      </c>
    </row>
    <row r="36" spans="2:9" x14ac:dyDescent="0.45">
      <c r="B36" s="5">
        <v>37713</v>
      </c>
      <c r="C36" s="1" t="s">
        <v>35</v>
      </c>
      <c r="D36" s="1">
        <v>1122</v>
      </c>
      <c r="E36" s="1" t="s">
        <v>18</v>
      </c>
      <c r="F36" s="1">
        <v>2</v>
      </c>
      <c r="G36" s="1" t="s">
        <v>15</v>
      </c>
      <c r="H36" s="1">
        <v>9</v>
      </c>
      <c r="I36" s="1">
        <v>35</v>
      </c>
    </row>
    <row r="37" spans="2:9" x14ac:dyDescent="0.45">
      <c r="B37" s="6">
        <v>37936</v>
      </c>
      <c r="C37" s="1" t="s">
        <v>36</v>
      </c>
      <c r="D37" s="1">
        <v>1123</v>
      </c>
      <c r="E37" s="1" t="s">
        <v>10</v>
      </c>
      <c r="F37" s="1">
        <v>1</v>
      </c>
      <c r="G37" s="1" t="s">
        <v>13</v>
      </c>
      <c r="H37" s="1">
        <v>6</v>
      </c>
      <c r="I37" s="1">
        <v>31</v>
      </c>
    </row>
    <row r="38" spans="2:9" x14ac:dyDescent="0.45">
      <c r="B38" s="5">
        <v>38574</v>
      </c>
      <c r="C38" s="1" t="s">
        <v>37</v>
      </c>
      <c r="D38" s="1">
        <v>1124</v>
      </c>
      <c r="E38" s="1" t="s">
        <v>10</v>
      </c>
      <c r="F38" s="1">
        <v>3</v>
      </c>
      <c r="G38" s="1" t="s">
        <v>15</v>
      </c>
      <c r="H38" s="1">
        <v>2</v>
      </c>
      <c r="I38" s="1">
        <v>28</v>
      </c>
    </row>
    <row r="39" spans="2:9" x14ac:dyDescent="0.45">
      <c r="B39" s="5">
        <v>37713</v>
      </c>
      <c r="C39" s="1" t="s">
        <v>38</v>
      </c>
      <c r="D39" s="1">
        <v>1125</v>
      </c>
      <c r="E39" s="1" t="s">
        <v>10</v>
      </c>
      <c r="F39" s="1">
        <v>3</v>
      </c>
      <c r="G39" s="1" t="s">
        <v>13</v>
      </c>
      <c r="H39" s="1">
        <v>14</v>
      </c>
      <c r="I39" s="1">
        <v>52</v>
      </c>
    </row>
    <row r="40" spans="2:9" x14ac:dyDescent="0.45">
      <c r="B40" s="6">
        <v>37936</v>
      </c>
      <c r="C40" s="1" t="s">
        <v>39</v>
      </c>
      <c r="D40" s="1">
        <v>1126</v>
      </c>
      <c r="E40" s="1" t="s">
        <v>18</v>
      </c>
      <c r="F40" s="1">
        <v>1</v>
      </c>
      <c r="G40" s="1" t="s">
        <v>15</v>
      </c>
      <c r="H40" s="1">
        <v>12</v>
      </c>
      <c r="I40" s="1">
        <v>48</v>
      </c>
    </row>
    <row r="41" spans="2:9" x14ac:dyDescent="0.45">
      <c r="B41" s="5">
        <v>38574</v>
      </c>
      <c r="C41" s="1" t="s">
        <v>40</v>
      </c>
      <c r="D41" s="1">
        <v>1127</v>
      </c>
      <c r="E41" s="1" t="s">
        <v>18</v>
      </c>
      <c r="F41" s="1">
        <v>4</v>
      </c>
      <c r="G41" s="1" t="s">
        <v>11</v>
      </c>
      <c r="H41" s="1">
        <v>8</v>
      </c>
      <c r="I41" s="1">
        <v>38</v>
      </c>
    </row>
    <row r="42" spans="2:9" x14ac:dyDescent="0.45">
      <c r="B42" s="5">
        <v>38056</v>
      </c>
      <c r="C42" s="1" t="s">
        <v>20</v>
      </c>
      <c r="D42" s="1">
        <v>1107</v>
      </c>
      <c r="E42" s="1" t="s">
        <v>18</v>
      </c>
      <c r="F42" s="1">
        <v>3</v>
      </c>
      <c r="G42" s="1" t="s">
        <v>13</v>
      </c>
      <c r="H42" s="1">
        <v>23</v>
      </c>
      <c r="I42" s="1">
        <v>45</v>
      </c>
    </row>
    <row r="43" spans="2:9" x14ac:dyDescent="0.45">
      <c r="B43" s="5">
        <v>40310</v>
      </c>
      <c r="C43" s="1" t="s">
        <v>21</v>
      </c>
      <c r="D43" s="1">
        <v>1108</v>
      </c>
      <c r="E43" s="1" t="s">
        <v>10</v>
      </c>
      <c r="F43" s="1">
        <v>4</v>
      </c>
      <c r="G43" s="1" t="s">
        <v>15</v>
      </c>
      <c r="H43" s="1">
        <v>7</v>
      </c>
      <c r="I43" s="1">
        <v>25</v>
      </c>
    </row>
    <row r="44" spans="2:9" x14ac:dyDescent="0.45">
      <c r="B44" s="5">
        <v>39857</v>
      </c>
      <c r="C44" s="1" t="s">
        <v>22</v>
      </c>
      <c r="D44" s="1">
        <v>1109</v>
      </c>
      <c r="E44" s="1" t="s">
        <v>10</v>
      </c>
      <c r="F44" s="1">
        <v>2</v>
      </c>
      <c r="G44" s="1" t="s">
        <v>15</v>
      </c>
      <c r="H44" s="1">
        <v>0</v>
      </c>
      <c r="I44" s="1">
        <v>48</v>
      </c>
    </row>
    <row r="45" spans="2:9" x14ac:dyDescent="0.45">
      <c r="B45" s="5">
        <v>38484</v>
      </c>
      <c r="C45" s="1" t="s">
        <v>23</v>
      </c>
      <c r="D45" s="1">
        <v>1110</v>
      </c>
      <c r="E45" s="1" t="s">
        <v>18</v>
      </c>
      <c r="F45" s="1">
        <v>1</v>
      </c>
      <c r="G45" s="1" t="s">
        <v>24</v>
      </c>
      <c r="H45" s="1">
        <v>0</v>
      </c>
      <c r="I45" s="1">
        <v>22</v>
      </c>
    </row>
    <row r="46" spans="2:9" x14ac:dyDescent="0.45">
      <c r="B46" s="5">
        <v>40668</v>
      </c>
      <c r="C46" s="1" t="s">
        <v>25</v>
      </c>
      <c r="D46" s="1">
        <v>1111</v>
      </c>
      <c r="E46" s="1" t="s">
        <v>18</v>
      </c>
      <c r="F46" s="1">
        <v>3</v>
      </c>
      <c r="G46" s="1" t="s">
        <v>11</v>
      </c>
      <c r="H46" s="1">
        <v>15</v>
      </c>
      <c r="I46" s="1">
        <v>35</v>
      </c>
    </row>
    <row r="47" spans="2:9" x14ac:dyDescent="0.45">
      <c r="B47" s="5">
        <v>39909</v>
      </c>
      <c r="C47" s="1" t="s">
        <v>26</v>
      </c>
      <c r="D47" s="1">
        <v>1112</v>
      </c>
      <c r="E47" s="1" t="s">
        <v>18</v>
      </c>
      <c r="F47" s="1">
        <v>2</v>
      </c>
      <c r="G47" s="1" t="s">
        <v>24</v>
      </c>
      <c r="H47" s="1">
        <v>6</v>
      </c>
      <c r="I47" s="1">
        <v>45</v>
      </c>
    </row>
    <row r="48" spans="2:9" x14ac:dyDescent="0.45">
      <c r="B48" s="5">
        <v>37713</v>
      </c>
      <c r="C48" s="1" t="s">
        <v>10</v>
      </c>
      <c r="D48" s="1">
        <v>1113</v>
      </c>
      <c r="E48" s="1" t="s">
        <v>10</v>
      </c>
      <c r="F48" s="1">
        <v>4</v>
      </c>
      <c r="G48" s="1" t="s">
        <v>13</v>
      </c>
      <c r="H48" s="1">
        <v>3</v>
      </c>
      <c r="I48" s="1">
        <v>34</v>
      </c>
    </row>
    <row r="49" spans="2:9" x14ac:dyDescent="0.45">
      <c r="B49" s="5">
        <v>37713</v>
      </c>
      <c r="C49" s="1" t="s">
        <v>35</v>
      </c>
      <c r="D49" s="1">
        <v>1122</v>
      </c>
      <c r="E49" s="1" t="s">
        <v>18</v>
      </c>
      <c r="F49" s="1">
        <v>2</v>
      </c>
      <c r="G49" s="1" t="s">
        <v>15</v>
      </c>
      <c r="H49" s="1">
        <v>9</v>
      </c>
      <c r="I49" s="1">
        <v>35</v>
      </c>
    </row>
    <row r="50" spans="2:9" x14ac:dyDescent="0.45">
      <c r="B50" s="6">
        <v>37936</v>
      </c>
      <c r="C50" s="1" t="s">
        <v>36</v>
      </c>
      <c r="D50" s="1">
        <v>1123</v>
      </c>
      <c r="E50" s="1" t="s">
        <v>10</v>
      </c>
      <c r="F50" s="1">
        <v>1</v>
      </c>
      <c r="G50" s="1" t="s">
        <v>13</v>
      </c>
      <c r="H50" s="1">
        <v>6</v>
      </c>
      <c r="I50" s="1">
        <v>31</v>
      </c>
    </row>
    <row r="51" spans="2:9" x14ac:dyDescent="0.45">
      <c r="B51" s="5">
        <v>38574</v>
      </c>
      <c r="C51" s="1" t="s">
        <v>37</v>
      </c>
      <c r="D51" s="1">
        <v>1124</v>
      </c>
      <c r="E51" s="1" t="s">
        <v>10</v>
      </c>
      <c r="F51" s="1">
        <v>3</v>
      </c>
      <c r="G51" s="1" t="s">
        <v>15</v>
      </c>
      <c r="H51" s="1">
        <v>2</v>
      </c>
      <c r="I51" s="1">
        <v>28</v>
      </c>
    </row>
    <row r="52" spans="2:9" x14ac:dyDescent="0.45">
      <c r="B52" s="5">
        <v>37713</v>
      </c>
      <c r="C52" s="1" t="s">
        <v>38</v>
      </c>
      <c r="D52" s="1">
        <v>1125</v>
      </c>
      <c r="E52" s="1" t="s">
        <v>10</v>
      </c>
      <c r="F52" s="1">
        <v>3</v>
      </c>
      <c r="G52" s="1" t="s">
        <v>13</v>
      </c>
      <c r="H52" s="1">
        <v>14</v>
      </c>
      <c r="I52" s="1">
        <v>52</v>
      </c>
    </row>
    <row r="53" spans="2:9" x14ac:dyDescent="0.45">
      <c r="B53" s="6">
        <v>37936</v>
      </c>
      <c r="C53" s="1" t="s">
        <v>39</v>
      </c>
      <c r="D53" s="1">
        <v>1126</v>
      </c>
      <c r="E53" s="1" t="s">
        <v>18</v>
      </c>
      <c r="F53" s="1">
        <v>1</v>
      </c>
      <c r="G53" s="1" t="s">
        <v>15</v>
      </c>
      <c r="H53" s="1">
        <v>12</v>
      </c>
      <c r="I53" s="1">
        <v>48</v>
      </c>
    </row>
    <row r="54" spans="2:9" x14ac:dyDescent="0.45">
      <c r="B54" s="5">
        <v>38574</v>
      </c>
      <c r="C54" s="1" t="s">
        <v>40</v>
      </c>
      <c r="D54" s="1">
        <v>1127</v>
      </c>
      <c r="E54" s="1" t="s">
        <v>18</v>
      </c>
      <c r="F54" s="1">
        <v>4</v>
      </c>
      <c r="G54" s="1" t="s">
        <v>11</v>
      </c>
      <c r="H54" s="1">
        <v>8</v>
      </c>
      <c r="I54" s="1">
        <v>38</v>
      </c>
    </row>
    <row r="55" spans="2:9" x14ac:dyDescent="0.45">
      <c r="B55" s="5">
        <v>38056</v>
      </c>
      <c r="C55" s="1" t="s">
        <v>20</v>
      </c>
      <c r="D55" s="1">
        <v>1107</v>
      </c>
      <c r="E55" s="1" t="s">
        <v>18</v>
      </c>
      <c r="F55" s="1">
        <v>3</v>
      </c>
      <c r="G55" s="1" t="s">
        <v>13</v>
      </c>
      <c r="H55" s="1">
        <v>23</v>
      </c>
      <c r="I55" s="1">
        <v>45</v>
      </c>
    </row>
    <row r="56" spans="2:9" x14ac:dyDescent="0.45">
      <c r="B56" s="5">
        <v>40310</v>
      </c>
      <c r="C56" s="1" t="s">
        <v>21</v>
      </c>
      <c r="D56" s="1">
        <v>1108</v>
      </c>
      <c r="E56" s="1" t="s">
        <v>10</v>
      </c>
      <c r="F56" s="1">
        <v>4</v>
      </c>
      <c r="G56" s="1" t="s">
        <v>15</v>
      </c>
      <c r="H56" s="1">
        <v>7</v>
      </c>
      <c r="I56" s="1">
        <v>25</v>
      </c>
    </row>
    <row r="57" spans="2:9" x14ac:dyDescent="0.45">
      <c r="B57" s="5">
        <v>39857</v>
      </c>
      <c r="C57" s="1" t="s">
        <v>22</v>
      </c>
      <c r="D57" s="1">
        <v>1109</v>
      </c>
      <c r="E57" s="1" t="s">
        <v>10</v>
      </c>
      <c r="F57" s="1">
        <v>2</v>
      </c>
      <c r="G57" s="1" t="s">
        <v>15</v>
      </c>
      <c r="H57" s="1">
        <v>0</v>
      </c>
      <c r="I57" s="1">
        <v>48</v>
      </c>
    </row>
    <row r="58" spans="2:9" x14ac:dyDescent="0.45">
      <c r="B58" s="5">
        <v>38484</v>
      </c>
      <c r="C58" s="1" t="s">
        <v>23</v>
      </c>
      <c r="D58" s="1">
        <v>1110</v>
      </c>
      <c r="E58" s="1" t="s">
        <v>18</v>
      </c>
      <c r="F58" s="1">
        <v>1</v>
      </c>
      <c r="G58" s="1" t="s">
        <v>24</v>
      </c>
      <c r="H58" s="1">
        <v>0</v>
      </c>
      <c r="I58" s="1">
        <v>22</v>
      </c>
    </row>
    <row r="59" spans="2:9" x14ac:dyDescent="0.45">
      <c r="B59" s="5">
        <v>40668</v>
      </c>
      <c r="C59" s="1" t="s">
        <v>25</v>
      </c>
      <c r="D59" s="1">
        <v>1111</v>
      </c>
      <c r="E59" s="1" t="s">
        <v>18</v>
      </c>
      <c r="F59" s="1">
        <v>3</v>
      </c>
      <c r="G59" s="1" t="s">
        <v>11</v>
      </c>
      <c r="H59" s="1">
        <v>15</v>
      </c>
      <c r="I59" s="1">
        <v>35</v>
      </c>
    </row>
    <row r="60" spans="2:9" x14ac:dyDescent="0.45">
      <c r="B60" s="5">
        <v>39909</v>
      </c>
      <c r="C60" s="1" t="s">
        <v>26</v>
      </c>
      <c r="D60" s="1">
        <v>1112</v>
      </c>
      <c r="E60" s="1" t="s">
        <v>18</v>
      </c>
      <c r="F60" s="1">
        <v>2</v>
      </c>
      <c r="G60" s="1" t="s">
        <v>24</v>
      </c>
      <c r="H60" s="1">
        <v>6</v>
      </c>
      <c r="I60" s="1">
        <v>45</v>
      </c>
    </row>
    <row r="61" spans="2:9" x14ac:dyDescent="0.45">
      <c r="B61" s="5">
        <v>37713</v>
      </c>
      <c r="C61" s="1" t="s">
        <v>10</v>
      </c>
      <c r="D61" s="1">
        <v>1113</v>
      </c>
      <c r="E61" s="1" t="s">
        <v>10</v>
      </c>
      <c r="F61" s="1">
        <v>4</v>
      </c>
      <c r="G61" s="1" t="s">
        <v>13</v>
      </c>
      <c r="H61" s="1">
        <v>3</v>
      </c>
      <c r="I61" s="1">
        <v>34</v>
      </c>
    </row>
  </sheetData>
  <mergeCells count="1">
    <mergeCell ref="J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zoomScaleNormal="100" workbookViewId="0"/>
  </sheetViews>
  <sheetFormatPr defaultRowHeight="14.25" x14ac:dyDescent="0.45"/>
  <cols>
    <col min="1" max="1" width="11.1328125" bestFit="1" customWidth="1"/>
    <col min="2" max="2" width="12.265625" bestFit="1" customWidth="1"/>
    <col min="3" max="3" width="13.73046875" bestFit="1" customWidth="1"/>
    <col min="6" max="6" width="10.59765625" customWidth="1"/>
    <col min="7" max="7" width="12.3984375" customWidth="1"/>
  </cols>
  <sheetData>
    <row r="1" spans="1:7" x14ac:dyDescent="0.45">
      <c r="A1" t="s">
        <v>43</v>
      </c>
      <c r="B1" t="s">
        <v>44</v>
      </c>
      <c r="C1" t="s">
        <v>45</v>
      </c>
      <c r="F1" s="17" t="s">
        <v>46</v>
      </c>
      <c r="G1" s="17"/>
    </row>
    <row r="2" spans="1:7" x14ac:dyDescent="0.45">
      <c r="A2">
        <v>1</v>
      </c>
      <c r="B2">
        <v>7194</v>
      </c>
      <c r="C2" s="7" t="s">
        <v>47</v>
      </c>
      <c r="F2" s="8">
        <v>3234</v>
      </c>
      <c r="G2" s="8" t="s">
        <v>48</v>
      </c>
    </row>
    <row r="3" spans="1:7" x14ac:dyDescent="0.45">
      <c r="A3">
        <v>2</v>
      </c>
      <c r="B3">
        <v>3751</v>
      </c>
      <c r="F3" s="9">
        <v>3751</v>
      </c>
      <c r="G3" s="9" t="s">
        <v>49</v>
      </c>
    </row>
    <row r="4" spans="1:7" x14ac:dyDescent="0.45">
      <c r="A4">
        <v>3</v>
      </c>
      <c r="B4">
        <v>9185</v>
      </c>
      <c r="F4" s="9">
        <v>6182</v>
      </c>
      <c r="G4" s="9" t="s">
        <v>50</v>
      </c>
    </row>
    <row r="5" spans="1:7" x14ac:dyDescent="0.45">
      <c r="A5">
        <v>4</v>
      </c>
      <c r="B5">
        <v>3751</v>
      </c>
      <c r="F5" s="9">
        <v>7194</v>
      </c>
      <c r="G5" s="9" t="s">
        <v>51</v>
      </c>
    </row>
    <row r="6" spans="1:7" x14ac:dyDescent="0.45">
      <c r="A6">
        <v>5</v>
      </c>
      <c r="B6">
        <v>7194</v>
      </c>
      <c r="F6" s="9">
        <v>9185</v>
      </c>
      <c r="G6" s="9" t="s">
        <v>52</v>
      </c>
    </row>
    <row r="7" spans="1:7" x14ac:dyDescent="0.45">
      <c r="A7">
        <v>6</v>
      </c>
      <c r="B7">
        <v>3234</v>
      </c>
    </row>
    <row r="8" spans="1:7" x14ac:dyDescent="0.45">
      <c r="A8">
        <v>7</v>
      </c>
      <c r="B8">
        <v>7194</v>
      </c>
    </row>
    <row r="9" spans="1:7" x14ac:dyDescent="0.45">
      <c r="A9">
        <v>8</v>
      </c>
      <c r="B9">
        <v>7194</v>
      </c>
    </row>
    <row r="10" spans="1:7" x14ac:dyDescent="0.45">
      <c r="A10">
        <v>9</v>
      </c>
      <c r="B10">
        <v>3234</v>
      </c>
    </row>
    <row r="11" spans="1:7" x14ac:dyDescent="0.45">
      <c r="A11">
        <v>10</v>
      </c>
      <c r="B11">
        <v>6182</v>
      </c>
    </row>
  </sheetData>
  <mergeCells count="1">
    <mergeCell ref="F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sqref="A1:B1"/>
    </sheetView>
  </sheetViews>
  <sheetFormatPr defaultRowHeight="14.25" x14ac:dyDescent="0.45"/>
  <cols>
    <col min="1" max="1" width="11.73046875" customWidth="1"/>
    <col min="2" max="2" width="12.265625" style="1" customWidth="1"/>
  </cols>
  <sheetData>
    <row r="1" spans="1:2" x14ac:dyDescent="0.45">
      <c r="A1" s="18" t="s">
        <v>53</v>
      </c>
      <c r="B1" s="18"/>
    </row>
    <row r="3" spans="1:2" x14ac:dyDescent="0.45">
      <c r="A3" t="s">
        <v>54</v>
      </c>
      <c r="B3" s="10">
        <v>300000</v>
      </c>
    </row>
    <row r="4" spans="1:2" x14ac:dyDescent="0.45">
      <c r="A4" t="s">
        <v>55</v>
      </c>
      <c r="B4" s="11">
        <v>7.1199999999999999E-2</v>
      </c>
    </row>
    <row r="5" spans="1:2" x14ac:dyDescent="0.45">
      <c r="A5" t="s">
        <v>56</v>
      </c>
      <c r="B5" s="12">
        <v>10</v>
      </c>
    </row>
    <row r="6" spans="1:2" x14ac:dyDescent="0.45">
      <c r="A6" s="13" t="s">
        <v>57</v>
      </c>
      <c r="B6" s="14"/>
    </row>
    <row r="8" spans="1:2" x14ac:dyDescent="0.45">
      <c r="A8" s="1"/>
    </row>
  </sheetData>
  <mergeCells count="1">
    <mergeCell ref="A1:B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DF9CA-1C1D-497C-B5CE-79EC4ED3AC82}">
  <dimension ref="B3:C9"/>
  <sheetViews>
    <sheetView workbookViewId="0"/>
  </sheetViews>
  <sheetFormatPr defaultRowHeight="14.25" x14ac:dyDescent="0.45"/>
  <cols>
    <col min="2" max="2" width="23.3984375" bestFit="1" customWidth="1"/>
  </cols>
  <sheetData>
    <row r="3" spans="2:3" x14ac:dyDescent="0.45">
      <c r="B3" t="s">
        <v>58</v>
      </c>
      <c r="C3" s="19">
        <v>10000</v>
      </c>
    </row>
    <row r="4" spans="2:3" x14ac:dyDescent="0.45">
      <c r="B4" t="s">
        <v>59</v>
      </c>
      <c r="C4" s="19">
        <v>12</v>
      </c>
    </row>
    <row r="5" spans="2:3" x14ac:dyDescent="0.45">
      <c r="B5" t="s">
        <v>60</v>
      </c>
      <c r="C5" s="19">
        <v>8</v>
      </c>
    </row>
    <row r="6" spans="2:3" x14ac:dyDescent="0.45">
      <c r="B6" t="s">
        <v>61</v>
      </c>
      <c r="C6" s="19">
        <v>25000</v>
      </c>
    </row>
    <row r="7" spans="2:3" x14ac:dyDescent="0.45">
      <c r="B7" t="s">
        <v>62</v>
      </c>
      <c r="C7" s="20">
        <f>Units*Sales_Price_Per_Unit</f>
        <v>120000</v>
      </c>
    </row>
    <row r="8" spans="2:3" x14ac:dyDescent="0.45">
      <c r="B8" t="s">
        <v>63</v>
      </c>
      <c r="C8" s="20">
        <f>Fixed_Monthly_Expenses+Manufacturing_Cost_Per_Unit*Units</f>
        <v>105000</v>
      </c>
    </row>
    <row r="9" spans="2:3" x14ac:dyDescent="0.45">
      <c r="B9" t="s">
        <v>64</v>
      </c>
      <c r="C9" s="20">
        <f>Revenue_per_Month-Expenses</f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Expenses</vt:lpstr>
      <vt:lpstr>Fixed_Monthly_Expenses</vt:lpstr>
      <vt:lpstr>Manufacturing_Cost_Per_Unit</vt:lpstr>
      <vt:lpstr>Revenue_per_Month</vt:lpstr>
      <vt:lpstr>Sales_Price_Per_Unit</vt:lpstr>
      <vt:lpstr>Units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2020-07-21T11:50:31Z</dcterms:modified>
</cp:coreProperties>
</file>